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195" l="1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L196"/>
  <c r="F196"/>
  <c r="G196"/>
  <c r="I196"/>
  <c r="J196"/>
</calcChain>
</file>

<file path=xl/sharedStrings.xml><?xml version="1.0" encoding="utf-8"?>
<sst xmlns="http://schemas.openxmlformats.org/spreadsheetml/2006/main" count="240" uniqueCount="74">
  <si>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</si>
  <si>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</si>
  <si>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</si>
  <si>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</si>
  <si>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</si>
  <si>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</si>
  <si>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</si>
  <si>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</si>
  <si>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</si>
  <si>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</si>
  <si>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</si>
  <si>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</si>
  <si>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</si>
  <si>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</si>
  <si>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</si>
  <si>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</si>
  <si>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</si>
  <si>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</si>
  <si>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</si>
  <si>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</si>
  <si>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</si>
  <si>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</si>
  <si>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</si>
  <si>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</si>
  <si>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</si>
  <si>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</si>
  <si>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</si>
  <si>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</si>
  <si>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</si>
  <si>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</si>
  <si>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</si>
  <si>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</si>
  <si>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</si>
  <si>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</si>
  <si>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</si>
  <si>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</si>
  <si>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</si>
  <si>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</si>
  <si>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</si>
  <si>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</si>
  <si>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каша молочная овсяная</t>
  </si>
  <si>
    <t>чай с сахаром</t>
  </si>
  <si>
    <t>бутерброд с сыром</t>
  </si>
  <si>
    <t>хлеб 1 с.</t>
  </si>
  <si>
    <t>мандарин</t>
  </si>
  <si>
    <t>каша гречневая</t>
  </si>
  <si>
    <t>гуляш из говядины</t>
  </si>
  <si>
    <t>кисель из апельсинов</t>
  </si>
  <si>
    <t>нарезка из огурцов</t>
  </si>
  <si>
    <t>плов из булгура с курицей</t>
  </si>
  <si>
    <t>какао с молоком</t>
  </si>
  <si>
    <t>хлеб пшеничный</t>
  </si>
  <si>
    <t>кукуруза консервированная</t>
  </si>
  <si>
    <t>яблоко</t>
  </si>
  <si>
    <t>макароны оварные</t>
  </si>
  <si>
    <t>тефтели</t>
  </si>
  <si>
    <t>напиток из шиповника</t>
  </si>
  <si>
    <t>груша</t>
  </si>
  <si>
    <t>жаркое по-домашнему</t>
  </si>
  <si>
    <t>компот из сухофруктов</t>
  </si>
  <si>
    <t>банан</t>
  </si>
  <si>
    <t>каша молочная пшенная</t>
  </si>
  <si>
    <t>хлеб ржаной</t>
  </si>
  <si>
    <t>каша гороховая</t>
  </si>
  <si>
    <t>котлета</t>
  </si>
  <si>
    <t>каша "Дружба"</t>
  </si>
  <si>
    <t>чай с лимоном и сахаром</t>
  </si>
  <si>
    <t>запеканка из творога, джем фруктовый</t>
  </si>
  <si>
    <t>пюре картофельное</t>
  </si>
  <si>
    <t>гарбуша запеченная</t>
  </si>
  <si>
    <t>нарезка из помидоров</t>
  </si>
  <si>
    <t>МБОУ Октябрьская СОШ</t>
  </si>
  <si>
    <t>директор школы</t>
  </si>
  <si>
    <t>Брыксина Е.Н.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</si>
</sst>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" fontId="0" fillId="4" borderId="3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4" fontId="0" fillId="4" borderId="5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71</v>
      </c>
      <c r="D1" s="68"/>
      <c r="E1" s="68"/>
      <c r="F1" s="12" t="s">
        <v>16</v>
      </c>
      <c r="G1" s="2" t="s">
        <v>17</v>
      </c>
      <c r="H1" s="69" t="s">
        <v>72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73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0">
        <v>8.6</v>
      </c>
      <c r="H6" s="50">
        <v>11.3</v>
      </c>
      <c r="I6" s="51">
        <v>34.299999999999997</v>
      </c>
      <c r="J6" s="50">
        <v>272.89999999999998</v>
      </c>
      <c r="K6" s="39"/>
      <c r="L6" s="50">
        <v>13.35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0.2</v>
      </c>
      <c r="H8" s="53">
        <v>0</v>
      </c>
      <c r="I8" s="54">
        <v>6.4</v>
      </c>
      <c r="J8" s="53">
        <v>26.8</v>
      </c>
      <c r="K8" s="42"/>
      <c r="L8" s="53">
        <v>1.88</v>
      </c>
    </row>
    <row r="9" spans="1:12" ht="14.4">
      <c r="A9" s="23"/>
      <c r="B9" s="15"/>
      <c r="C9" s="11"/>
      <c r="D9" s="7" t="s">
        <v>39</v>
      </c>
      <c r="E9" s="52" t="s">
        <v>42</v>
      </c>
      <c r="F9" s="53">
        <v>45</v>
      </c>
      <c r="G9" s="53">
        <v>3.5</v>
      </c>
      <c r="H9" s="53">
        <v>4.4000000000000004</v>
      </c>
      <c r="I9" s="54">
        <v>0</v>
      </c>
      <c r="J9" s="53">
        <v>53.7</v>
      </c>
      <c r="K9" s="42"/>
      <c r="L9" s="53">
        <v>19.739999999999998</v>
      </c>
    </row>
    <row r="10" spans="1:12" ht="14.4">
      <c r="A10" s="23"/>
      <c r="B10" s="15"/>
      <c r="C10" s="11"/>
      <c r="D10" s="1" t="s">
        <v>23</v>
      </c>
      <c r="E10" s="52" t="s">
        <v>43</v>
      </c>
      <c r="F10" s="53">
        <v>60</v>
      </c>
      <c r="G10" s="53">
        <v>5.0999999999999996</v>
      </c>
      <c r="H10" s="53">
        <v>0.7</v>
      </c>
      <c r="I10" s="54">
        <v>30.5</v>
      </c>
      <c r="J10" s="53">
        <v>148.19999999999999</v>
      </c>
      <c r="K10" s="42"/>
      <c r="L10" s="53">
        <v>3.6</v>
      </c>
    </row>
    <row r="11" spans="1:12" ht="14.4">
      <c r="A11" s="23"/>
      <c r="B11" s="15"/>
      <c r="C11" s="11"/>
      <c r="D11" s="7" t="s">
        <v>24</v>
      </c>
      <c r="E11" s="52" t="s">
        <v>44</v>
      </c>
      <c r="F11" s="53">
        <v>150</v>
      </c>
      <c r="G11" s="53">
        <v>1.1000000000000001</v>
      </c>
      <c r="H11" s="53">
        <v>0.3</v>
      </c>
      <c r="I11" s="54">
        <v>10.5</v>
      </c>
      <c r="J11" s="53">
        <v>49</v>
      </c>
      <c r="K11" s="42"/>
      <c r="L11" s="53">
        <v>32.21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550.59999999999991</v>
      </c>
      <c r="K13" s="25"/>
      <c r="L13" s="19">
        <f t="shared" ref="L13" si="1">SUM(L6:L12)</f>
        <v>70.78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655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81.699999999999989</v>
      </c>
      <c r="J24" s="32">
        <f t="shared" si="4"/>
        <v>550.59999999999991</v>
      </c>
      <c r="K24" s="32"/>
      <c r="L24" s="32">
        <f t="shared" ref="L24" si="5">L13+L23</f>
        <v>70.78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50">
        <v>150</v>
      </c>
      <c r="G25" s="50">
        <v>8.1999999999999993</v>
      </c>
      <c r="H25" s="50">
        <v>6.3</v>
      </c>
      <c r="I25" s="51">
        <v>35.9</v>
      </c>
      <c r="J25" s="50">
        <v>233.7</v>
      </c>
      <c r="K25" s="39"/>
      <c r="L25" s="50">
        <v>8.9</v>
      </c>
    </row>
    <row r="26" spans="1:12" ht="14.4">
      <c r="A26" s="14"/>
      <c r="B26" s="15"/>
      <c r="C26" s="11"/>
      <c r="D26" s="6"/>
      <c r="E26" s="55" t="s">
        <v>46</v>
      </c>
      <c r="F26" s="56">
        <v>80</v>
      </c>
      <c r="G26" s="56">
        <v>13.5</v>
      </c>
      <c r="H26" s="56">
        <v>13.1</v>
      </c>
      <c r="I26" s="59">
        <v>3.2</v>
      </c>
      <c r="J26" s="56">
        <v>185.6</v>
      </c>
      <c r="K26" s="42"/>
      <c r="L26" s="56">
        <v>41.43</v>
      </c>
    </row>
    <row r="27" spans="1:12" ht="14.4">
      <c r="A27" s="14"/>
      <c r="B27" s="15"/>
      <c r="C27" s="11"/>
      <c r="D27" s="7" t="s">
        <v>22</v>
      </c>
      <c r="E27" s="52" t="s">
        <v>47</v>
      </c>
      <c r="F27" s="53">
        <v>200</v>
      </c>
      <c r="G27" s="53">
        <v>0.4</v>
      </c>
      <c r="H27" s="53">
        <v>0.1</v>
      </c>
      <c r="I27" s="54">
        <v>14.4</v>
      </c>
      <c r="J27" s="53">
        <v>59.7</v>
      </c>
      <c r="K27" s="42"/>
      <c r="L27" s="53">
        <v>15.65</v>
      </c>
    </row>
    <row r="28" spans="1:12" ht="15" thickBot="1">
      <c r="A28" s="14"/>
      <c r="B28" s="15"/>
      <c r="C28" s="11"/>
      <c r="D28" s="7" t="s">
        <v>23</v>
      </c>
      <c r="E28" s="57" t="s">
        <v>43</v>
      </c>
      <c r="F28" s="58">
        <v>45</v>
      </c>
      <c r="G28" s="58">
        <v>3.4</v>
      </c>
      <c r="H28" s="58">
        <v>0.4</v>
      </c>
      <c r="I28" s="60">
        <v>22.1</v>
      </c>
      <c r="J28" s="58">
        <v>105.5</v>
      </c>
      <c r="K28" s="42"/>
      <c r="L28" s="58">
        <v>2.7</v>
      </c>
    </row>
    <row r="29" spans="1:12" ht="14.4">
      <c r="A29" s="14"/>
      <c r="B29" s="15"/>
      <c r="C29" s="11"/>
      <c r="D29" s="7" t="s">
        <v>24</v>
      </c>
      <c r="E29" s="52" t="s">
        <v>48</v>
      </c>
      <c r="F29" s="53">
        <v>30</v>
      </c>
      <c r="G29" s="53">
        <v>0.2</v>
      </c>
      <c r="H29" s="53">
        <v>0</v>
      </c>
      <c r="I29" s="54">
        <v>0.8</v>
      </c>
      <c r="J29" s="53">
        <v>4.2</v>
      </c>
      <c r="K29" s="42"/>
      <c r="L29" s="53">
        <v>2.1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25.699999999999996</v>
      </c>
      <c r="H32" s="19">
        <f t="shared" ref="H32" si="7">SUM(H25:H31)</f>
        <v>19.899999999999999</v>
      </c>
      <c r="I32" s="19">
        <f t="shared" ref="I32" si="8">SUM(I25:I31)</f>
        <v>76.399999999999991</v>
      </c>
      <c r="J32" s="19">
        <f t="shared" ref="J32:L32" si="9">SUM(J25:J31)</f>
        <v>588.70000000000005</v>
      </c>
      <c r="K32" s="25"/>
      <c r="L32" s="19">
        <f t="shared" si="9"/>
        <v>70.78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505</v>
      </c>
      <c r="G43" s="32">
        <f t="shared" ref="G43" si="14">G32+G42</f>
        <v>25.699999999999996</v>
      </c>
      <c r="H43" s="32">
        <f t="shared" ref="H43" si="15">H32+H42</f>
        <v>19.899999999999999</v>
      </c>
      <c r="I43" s="32">
        <f t="shared" ref="I43" si="16">I32+I42</f>
        <v>76.399999999999991</v>
      </c>
      <c r="J43" s="32">
        <f t="shared" ref="J43:L43" si="17">J32+J42</f>
        <v>588.70000000000005</v>
      </c>
      <c r="K43" s="32"/>
      <c r="L43" s="32">
        <f t="shared" si="17"/>
        <v>70.78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49</v>
      </c>
      <c r="F44" s="50">
        <v>200</v>
      </c>
      <c r="G44" s="50">
        <v>19.7</v>
      </c>
      <c r="H44" s="50">
        <v>8.6</v>
      </c>
      <c r="I44" s="51">
        <v>38.700000000000003</v>
      </c>
      <c r="J44" s="50">
        <v>312.3</v>
      </c>
      <c r="K44" s="39"/>
      <c r="L44" s="50">
        <v>33.979999999999997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23"/>
      <c r="B46" s="15"/>
      <c r="C46" s="11"/>
      <c r="D46" s="7" t="s">
        <v>22</v>
      </c>
      <c r="E46" s="52" t="s">
        <v>50</v>
      </c>
      <c r="F46" s="53">
        <v>200</v>
      </c>
      <c r="G46" s="53">
        <v>4.5999999999999996</v>
      </c>
      <c r="H46" s="53">
        <v>3.6</v>
      </c>
      <c r="I46" s="54">
        <v>12.6</v>
      </c>
      <c r="J46" s="53">
        <v>100.4</v>
      </c>
      <c r="K46" s="42"/>
      <c r="L46" s="53">
        <v>9.32</v>
      </c>
    </row>
    <row r="47" spans="1:12" ht="14.4">
      <c r="A47" s="23"/>
      <c r="B47" s="15"/>
      <c r="C47" s="11"/>
      <c r="D47" s="7" t="s">
        <v>23</v>
      </c>
      <c r="E47" s="52" t="s">
        <v>51</v>
      </c>
      <c r="F47" s="53">
        <v>30</v>
      </c>
      <c r="G47" s="53">
        <v>2</v>
      </c>
      <c r="H47" s="53">
        <v>0.4</v>
      </c>
      <c r="I47" s="54">
        <v>10</v>
      </c>
      <c r="J47" s="53">
        <v>51.2</v>
      </c>
      <c r="K47" s="42"/>
      <c r="L47" s="53">
        <v>1.8</v>
      </c>
    </row>
    <row r="48" spans="1:12" ht="14.4">
      <c r="A48" s="23"/>
      <c r="B48" s="15"/>
      <c r="C48" s="11"/>
      <c r="D48" s="7" t="s">
        <v>24</v>
      </c>
      <c r="E48" s="52" t="s">
        <v>52</v>
      </c>
      <c r="F48" s="53">
        <v>60</v>
      </c>
      <c r="G48" s="53">
        <v>1.2</v>
      </c>
      <c r="H48" s="53">
        <v>0.2</v>
      </c>
      <c r="I48" s="54">
        <v>6.1</v>
      </c>
      <c r="J48" s="53">
        <v>31.3</v>
      </c>
      <c r="K48" s="42"/>
      <c r="L48" s="53">
        <v>8.27</v>
      </c>
    </row>
    <row r="49" spans="1:12" ht="14.4">
      <c r="A49" s="23"/>
      <c r="B49" s="15"/>
      <c r="C49" s="11"/>
      <c r="D49" s="6"/>
      <c r="E49" s="61" t="s">
        <v>53</v>
      </c>
      <c r="F49" s="62">
        <v>120</v>
      </c>
      <c r="G49" s="62">
        <v>0.5</v>
      </c>
      <c r="H49" s="62">
        <v>0.5</v>
      </c>
      <c r="I49" s="63">
        <v>11.8</v>
      </c>
      <c r="J49" s="62">
        <v>53.5</v>
      </c>
      <c r="K49" s="42"/>
      <c r="L49" s="62">
        <v>17.41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27.999999999999996</v>
      </c>
      <c r="H51" s="19">
        <f t="shared" ref="H51" si="19">SUM(H44:H50)</f>
        <v>13.299999999999999</v>
      </c>
      <c r="I51" s="19">
        <f t="shared" ref="I51" si="20">SUM(I44:I50)</f>
        <v>79.2</v>
      </c>
      <c r="J51" s="19">
        <f t="shared" ref="J51:L51" si="21">SUM(J44:J50)</f>
        <v>548.70000000000005</v>
      </c>
      <c r="K51" s="25"/>
      <c r="L51" s="19">
        <f t="shared" si="21"/>
        <v>70.779999999999987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610</v>
      </c>
      <c r="G62" s="32">
        <f t="shared" ref="G62" si="26">G51+G61</f>
        <v>27.999999999999996</v>
      </c>
      <c r="H62" s="32">
        <f t="shared" ref="H62" si="27">H51+H61</f>
        <v>13.299999999999999</v>
      </c>
      <c r="I62" s="32">
        <f t="shared" ref="I62" si="28">I51+I61</f>
        <v>79.2</v>
      </c>
      <c r="J62" s="32">
        <f t="shared" ref="J62:L62" si="29">J51+J61</f>
        <v>548.70000000000005</v>
      </c>
      <c r="K62" s="32"/>
      <c r="L62" s="32">
        <f t="shared" si="29"/>
        <v>70.779999999999987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150</v>
      </c>
      <c r="G63" s="50">
        <v>5.5</v>
      </c>
      <c r="H63" s="50">
        <v>4.9000000000000004</v>
      </c>
      <c r="I63" s="51">
        <v>32.799999999999997</v>
      </c>
      <c r="J63" s="50">
        <v>196.8</v>
      </c>
      <c r="K63" s="39"/>
      <c r="L63" s="50">
        <v>5.14</v>
      </c>
    </row>
    <row r="64" spans="1:12" ht="14.4">
      <c r="A64" s="23"/>
      <c r="B64" s="15"/>
      <c r="C64" s="11"/>
      <c r="D64" s="6"/>
      <c r="E64" s="55" t="s">
        <v>55</v>
      </c>
      <c r="F64" s="56">
        <v>60</v>
      </c>
      <c r="G64" s="56">
        <v>8.6999999999999993</v>
      </c>
      <c r="H64" s="56">
        <v>8.8000000000000007</v>
      </c>
      <c r="I64" s="59">
        <v>4.8</v>
      </c>
      <c r="J64" s="56">
        <v>133.1</v>
      </c>
      <c r="K64" s="42"/>
      <c r="L64" s="56">
        <v>27.87</v>
      </c>
    </row>
    <row r="65" spans="1:12" ht="14.4">
      <c r="A65" s="23"/>
      <c r="B65" s="15"/>
      <c r="C65" s="11"/>
      <c r="D65" s="7" t="s">
        <v>22</v>
      </c>
      <c r="E65" s="52" t="s">
        <v>56</v>
      </c>
      <c r="F65" s="53">
        <v>200</v>
      </c>
      <c r="G65" s="53">
        <v>0.6</v>
      </c>
      <c r="H65" s="53">
        <v>0.2</v>
      </c>
      <c r="I65" s="54">
        <v>15.2</v>
      </c>
      <c r="J65" s="53">
        <v>65.3</v>
      </c>
      <c r="K65" s="42"/>
      <c r="L65" s="53">
        <v>7.29</v>
      </c>
    </row>
    <row r="66" spans="1:12" ht="14.4">
      <c r="A66" s="23"/>
      <c r="B66" s="15"/>
      <c r="C66" s="11"/>
      <c r="D66" s="7" t="s">
        <v>23</v>
      </c>
      <c r="E66" s="52" t="s">
        <v>43</v>
      </c>
      <c r="F66" s="53">
        <v>50</v>
      </c>
      <c r="G66" s="53">
        <v>3.4</v>
      </c>
      <c r="H66" s="53">
        <v>0.5</v>
      </c>
      <c r="I66" s="54">
        <v>16.8</v>
      </c>
      <c r="J66" s="53">
        <v>85.4</v>
      </c>
      <c r="K66" s="42"/>
      <c r="L66" s="53">
        <v>3</v>
      </c>
    </row>
    <row r="67" spans="1:12" ht="14.4">
      <c r="A67" s="23"/>
      <c r="B67" s="15"/>
      <c r="C67" s="11"/>
      <c r="D67" s="7" t="s">
        <v>24</v>
      </c>
      <c r="E67" s="52" t="s">
        <v>57</v>
      </c>
      <c r="F67" s="53">
        <v>150</v>
      </c>
      <c r="G67" s="53">
        <v>0.6</v>
      </c>
      <c r="H67" s="53">
        <v>0.6</v>
      </c>
      <c r="I67" s="54">
        <v>15.5</v>
      </c>
      <c r="J67" s="53">
        <v>68.3</v>
      </c>
      <c r="K67" s="42"/>
      <c r="L67" s="53">
        <v>27.48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18.8</v>
      </c>
      <c r="H70" s="19">
        <f t="shared" ref="H70" si="31">SUM(H63:H69)</f>
        <v>15</v>
      </c>
      <c r="I70" s="19">
        <f t="shared" ref="I70" si="32">SUM(I63:I69)</f>
        <v>85.1</v>
      </c>
      <c r="J70" s="19">
        <f t="shared" ref="J70:L70" si="33">SUM(J63:J69)</f>
        <v>548.9</v>
      </c>
      <c r="K70" s="25"/>
      <c r="L70" s="19">
        <f t="shared" si="33"/>
        <v>70.78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610</v>
      </c>
      <c r="G81" s="32">
        <f t="shared" ref="G81" si="38">G70+G80</f>
        <v>18.8</v>
      </c>
      <c r="H81" s="32">
        <f t="shared" ref="H81" si="39">H70+H80</f>
        <v>15</v>
      </c>
      <c r="I81" s="32">
        <f t="shared" ref="I81" si="40">I70+I80</f>
        <v>85.1</v>
      </c>
      <c r="J81" s="32">
        <f t="shared" ref="J81:L81" si="41">J70+J80</f>
        <v>548.9</v>
      </c>
      <c r="K81" s="32"/>
      <c r="L81" s="32">
        <f t="shared" si="41"/>
        <v>70.78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200</v>
      </c>
      <c r="G82" s="50">
        <v>24.8</v>
      </c>
      <c r="H82" s="50">
        <v>6.2</v>
      </c>
      <c r="I82" s="51">
        <v>17.600000000000001</v>
      </c>
      <c r="J82" s="50">
        <v>225.7</v>
      </c>
      <c r="K82" s="39"/>
      <c r="L82" s="50">
        <v>35.729999999999997</v>
      </c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7" t="s">
        <v>22</v>
      </c>
      <c r="E84" s="52" t="s">
        <v>59</v>
      </c>
      <c r="F84" s="53">
        <v>200</v>
      </c>
      <c r="G84" s="53">
        <v>0.5</v>
      </c>
      <c r="H84" s="53">
        <v>0</v>
      </c>
      <c r="I84" s="54">
        <v>19.8</v>
      </c>
      <c r="J84" s="53">
        <v>81</v>
      </c>
      <c r="K84" s="42"/>
      <c r="L84" s="53">
        <v>5.6</v>
      </c>
    </row>
    <row r="85" spans="1:12" ht="14.4">
      <c r="A85" s="23"/>
      <c r="B85" s="15"/>
      <c r="C85" s="11"/>
      <c r="D85" s="7" t="s">
        <v>23</v>
      </c>
      <c r="E85" s="52" t="s">
        <v>43</v>
      </c>
      <c r="F85" s="53">
        <v>45</v>
      </c>
      <c r="G85" s="53">
        <v>3.4</v>
      </c>
      <c r="H85" s="53">
        <v>0.4</v>
      </c>
      <c r="I85" s="54">
        <v>22.1</v>
      </c>
      <c r="J85" s="53">
        <v>105.5</v>
      </c>
      <c r="K85" s="42"/>
      <c r="L85" s="53">
        <v>2.7</v>
      </c>
    </row>
    <row r="86" spans="1:12" ht="14.4">
      <c r="A86" s="23"/>
      <c r="B86" s="15"/>
      <c r="C86" s="11"/>
      <c r="D86" s="7" t="s">
        <v>24</v>
      </c>
      <c r="E86" s="52" t="s">
        <v>60</v>
      </c>
      <c r="F86" s="53">
        <v>150</v>
      </c>
      <c r="G86" s="53">
        <v>2.2999999999999998</v>
      </c>
      <c r="H86" s="53">
        <v>0.8</v>
      </c>
      <c r="I86" s="54">
        <v>31.5</v>
      </c>
      <c r="J86" s="53">
        <v>141.80000000000001</v>
      </c>
      <c r="K86" s="42"/>
      <c r="L86" s="53">
        <v>26.75</v>
      </c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31</v>
      </c>
      <c r="H89" s="19">
        <f t="shared" ref="H89" si="43">SUM(H82:H88)</f>
        <v>7.4</v>
      </c>
      <c r="I89" s="19">
        <f t="shared" ref="I89" si="44">SUM(I82:I88)</f>
        <v>91</v>
      </c>
      <c r="J89" s="19">
        <f t="shared" ref="J89:L89" si="45">SUM(J82:J88)</f>
        <v>554</v>
      </c>
      <c r="K89" s="25"/>
      <c r="L89" s="19">
        <f t="shared" si="45"/>
        <v>70.78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595</v>
      </c>
      <c r="G100" s="32">
        <f t="shared" ref="G100" si="50">G89+G99</f>
        <v>31</v>
      </c>
      <c r="H100" s="32">
        <f t="shared" ref="H100" si="51">H89+H99</f>
        <v>7.4</v>
      </c>
      <c r="I100" s="32">
        <f t="shared" ref="I100" si="52">I89+I99</f>
        <v>91</v>
      </c>
      <c r="J100" s="32">
        <f t="shared" ref="J100:L100" si="53">J89+J99</f>
        <v>554</v>
      </c>
      <c r="K100" s="32"/>
      <c r="L100" s="32">
        <f t="shared" si="53"/>
        <v>70.78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9" t="s">
        <v>61</v>
      </c>
      <c r="F101" s="50">
        <v>200</v>
      </c>
      <c r="G101" s="50">
        <v>8.3000000000000007</v>
      </c>
      <c r="H101" s="50">
        <v>10.1</v>
      </c>
      <c r="I101" s="51">
        <v>37.6</v>
      </c>
      <c r="J101" s="50">
        <v>274.89999999999998</v>
      </c>
      <c r="K101" s="39"/>
      <c r="L101" s="50">
        <v>13.28</v>
      </c>
    </row>
    <row r="102" spans="1:12" ht="14.4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>
      <c r="A103" s="23"/>
      <c r="B103" s="15"/>
      <c r="C103" s="11"/>
      <c r="D103" s="7" t="s">
        <v>22</v>
      </c>
      <c r="E103" s="52" t="s">
        <v>50</v>
      </c>
      <c r="F103" s="53">
        <v>200</v>
      </c>
      <c r="G103" s="53">
        <v>4.7</v>
      </c>
      <c r="H103" s="53">
        <v>3.5</v>
      </c>
      <c r="I103" s="54">
        <v>12.5</v>
      </c>
      <c r="J103" s="53">
        <v>100.4</v>
      </c>
      <c r="K103" s="42"/>
      <c r="L103" s="53">
        <v>9.32</v>
      </c>
    </row>
    <row r="104" spans="1:12" ht="14.4">
      <c r="A104" s="23"/>
      <c r="B104" s="15"/>
      <c r="C104" s="11"/>
      <c r="D104" s="7" t="s">
        <v>23</v>
      </c>
      <c r="E104" s="52" t="s">
        <v>51</v>
      </c>
      <c r="F104" s="53">
        <v>45</v>
      </c>
      <c r="G104" s="53">
        <v>3.4</v>
      </c>
      <c r="H104" s="53">
        <v>0.4</v>
      </c>
      <c r="I104" s="54">
        <v>22.1</v>
      </c>
      <c r="J104" s="53">
        <v>105.5</v>
      </c>
      <c r="K104" s="42"/>
      <c r="L104" s="53">
        <v>2.7</v>
      </c>
    </row>
    <row r="105" spans="1:12" ht="14.4">
      <c r="A105" s="23"/>
      <c r="B105" s="15"/>
      <c r="C105" s="11"/>
      <c r="D105" s="7"/>
      <c r="E105" s="52" t="s">
        <v>62</v>
      </c>
      <c r="F105" s="53">
        <v>25</v>
      </c>
      <c r="G105" s="53">
        <v>1.7</v>
      </c>
      <c r="H105" s="53">
        <v>0.3</v>
      </c>
      <c r="I105" s="54">
        <v>8.4</v>
      </c>
      <c r="J105" s="53">
        <v>42.7</v>
      </c>
      <c r="K105" s="42"/>
      <c r="L105" s="53">
        <v>1.5</v>
      </c>
    </row>
    <row r="106" spans="1:12" ht="15" thickBot="1">
      <c r="A106" s="23"/>
      <c r="B106" s="15"/>
      <c r="C106" s="11"/>
      <c r="D106" s="6" t="s">
        <v>24</v>
      </c>
      <c r="E106" s="57" t="s">
        <v>44</v>
      </c>
      <c r="F106" s="58">
        <v>140</v>
      </c>
      <c r="G106" s="58">
        <v>1.1000000000000001</v>
      </c>
      <c r="H106" s="58">
        <v>0.3</v>
      </c>
      <c r="I106" s="60">
        <v>10.5</v>
      </c>
      <c r="J106" s="58">
        <v>49</v>
      </c>
      <c r="K106" s="42"/>
      <c r="L106" s="58">
        <v>43.98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70.78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70.78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9" t="s">
        <v>63</v>
      </c>
      <c r="F120" s="50">
        <v>150</v>
      </c>
      <c r="G120" s="50">
        <v>14.5</v>
      </c>
      <c r="H120" s="50">
        <v>1.3</v>
      </c>
      <c r="I120" s="51">
        <v>33.799999999999997</v>
      </c>
      <c r="J120" s="50">
        <v>204.8</v>
      </c>
      <c r="K120" s="39"/>
      <c r="L120" s="50">
        <v>9.6999999999999993</v>
      </c>
    </row>
    <row r="121" spans="1:12" ht="14.4">
      <c r="A121" s="14"/>
      <c r="B121" s="15"/>
      <c r="C121" s="11"/>
      <c r="D121" s="6"/>
      <c r="E121" s="55" t="s">
        <v>64</v>
      </c>
      <c r="F121" s="56">
        <v>75</v>
      </c>
      <c r="G121" s="56">
        <v>14.3</v>
      </c>
      <c r="H121" s="56">
        <v>3.2</v>
      </c>
      <c r="I121" s="59">
        <v>10</v>
      </c>
      <c r="J121" s="56">
        <v>126.5</v>
      </c>
      <c r="K121" s="42"/>
      <c r="L121" s="56">
        <v>25.99</v>
      </c>
    </row>
    <row r="122" spans="1:12" ht="14.4">
      <c r="A122" s="14"/>
      <c r="B122" s="15"/>
      <c r="C122" s="11"/>
      <c r="D122" s="7" t="s">
        <v>22</v>
      </c>
      <c r="E122" s="52" t="s">
        <v>56</v>
      </c>
      <c r="F122" s="53">
        <v>200</v>
      </c>
      <c r="G122" s="53">
        <v>0.6</v>
      </c>
      <c r="H122" s="53">
        <v>0.2</v>
      </c>
      <c r="I122" s="54">
        <v>15.2</v>
      </c>
      <c r="J122" s="53">
        <v>65.3</v>
      </c>
      <c r="K122" s="42"/>
      <c r="L122" s="53">
        <v>7.29</v>
      </c>
    </row>
    <row r="123" spans="1:12" ht="14.4">
      <c r="A123" s="14"/>
      <c r="B123" s="15"/>
      <c r="C123" s="11"/>
      <c r="D123" s="7" t="s">
        <v>23</v>
      </c>
      <c r="E123" s="52" t="s">
        <v>51</v>
      </c>
      <c r="F123" s="53">
        <v>45</v>
      </c>
      <c r="G123" s="53">
        <v>3.4</v>
      </c>
      <c r="H123" s="53">
        <v>0.4</v>
      </c>
      <c r="I123" s="54">
        <v>22.1</v>
      </c>
      <c r="J123" s="53">
        <v>105.5</v>
      </c>
      <c r="K123" s="42"/>
      <c r="L123" s="53">
        <v>2.7</v>
      </c>
    </row>
    <row r="124" spans="1:12" ht="14.4">
      <c r="A124" s="14"/>
      <c r="B124" s="15"/>
      <c r="C124" s="11"/>
      <c r="D124" s="7"/>
      <c r="E124" s="61" t="s">
        <v>62</v>
      </c>
      <c r="F124" s="62">
        <v>25</v>
      </c>
      <c r="G124" s="62">
        <v>1.7</v>
      </c>
      <c r="H124" s="62">
        <v>0.3</v>
      </c>
      <c r="I124" s="63">
        <v>8.4</v>
      </c>
      <c r="J124" s="62">
        <v>42.7</v>
      </c>
      <c r="K124" s="42"/>
      <c r="L124" s="62">
        <v>1.5</v>
      </c>
    </row>
    <row r="125" spans="1:12" ht="14.4">
      <c r="A125" s="14"/>
      <c r="B125" s="15"/>
      <c r="C125" s="11"/>
      <c r="D125" s="6" t="s">
        <v>24</v>
      </c>
      <c r="E125" s="61" t="s">
        <v>44</v>
      </c>
      <c r="F125" s="62">
        <v>150</v>
      </c>
      <c r="G125" s="62">
        <v>0.8</v>
      </c>
      <c r="H125" s="62">
        <v>0.6</v>
      </c>
      <c r="I125" s="63">
        <v>14.7</v>
      </c>
      <c r="J125" s="62">
        <v>66.599999999999994</v>
      </c>
      <c r="K125" s="42"/>
      <c r="L125" s="62">
        <v>20</v>
      </c>
    </row>
    <row r="126" spans="1:12" ht="15" thickBot="1">
      <c r="A126" s="14"/>
      <c r="B126" s="15"/>
      <c r="C126" s="11"/>
      <c r="D126" s="6"/>
      <c r="E126" s="57" t="s">
        <v>48</v>
      </c>
      <c r="F126" s="58">
        <v>60</v>
      </c>
      <c r="G126" s="58">
        <v>0.5</v>
      </c>
      <c r="H126" s="58">
        <v>0.1</v>
      </c>
      <c r="I126" s="60">
        <v>1.5</v>
      </c>
      <c r="J126" s="58">
        <v>8.5</v>
      </c>
      <c r="K126" s="42"/>
      <c r="L126" s="58">
        <v>3.6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35.800000000000004</v>
      </c>
      <c r="H127" s="19">
        <f t="shared" si="62"/>
        <v>6.1</v>
      </c>
      <c r="I127" s="19">
        <f t="shared" si="62"/>
        <v>105.7</v>
      </c>
      <c r="J127" s="19">
        <f t="shared" si="62"/>
        <v>619.90000000000009</v>
      </c>
      <c r="K127" s="25"/>
      <c r="L127" s="19">
        <f t="shared" ref="L127" si="63">SUM(L120:L126)</f>
        <v>70.78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705</v>
      </c>
      <c r="G138" s="32">
        <f t="shared" ref="G138" si="66">G127+G137</f>
        <v>35.800000000000004</v>
      </c>
      <c r="H138" s="32">
        <f t="shared" ref="H138" si="67">H127+H137</f>
        <v>6.1</v>
      </c>
      <c r="I138" s="32">
        <f t="shared" ref="I138" si="68">I127+I137</f>
        <v>105.7</v>
      </c>
      <c r="J138" s="32">
        <f t="shared" ref="J138:L138" si="69">J127+J137</f>
        <v>619.90000000000009</v>
      </c>
      <c r="K138" s="32"/>
      <c r="L138" s="32">
        <f t="shared" si="69"/>
        <v>70.78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9" t="s">
        <v>65</v>
      </c>
      <c r="F139" s="50">
        <v>200</v>
      </c>
      <c r="G139" s="50">
        <v>5</v>
      </c>
      <c r="H139" s="50">
        <v>5.8</v>
      </c>
      <c r="I139" s="51">
        <v>24.1</v>
      </c>
      <c r="J139" s="50">
        <v>168.9</v>
      </c>
      <c r="K139" s="39"/>
      <c r="L139" s="50">
        <v>10.67</v>
      </c>
    </row>
    <row r="140" spans="1:12" ht="14.4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>
      <c r="A141" s="23"/>
      <c r="B141" s="15"/>
      <c r="C141" s="11"/>
      <c r="D141" s="7" t="s">
        <v>22</v>
      </c>
      <c r="E141" s="52" t="s">
        <v>66</v>
      </c>
      <c r="F141" s="53">
        <v>200</v>
      </c>
      <c r="G141" s="53">
        <v>0.2</v>
      </c>
      <c r="H141" s="53">
        <v>0.1</v>
      </c>
      <c r="I141" s="54">
        <v>6.6</v>
      </c>
      <c r="J141" s="53">
        <v>27.9</v>
      </c>
      <c r="K141" s="42"/>
      <c r="L141" s="53">
        <v>3.48</v>
      </c>
    </row>
    <row r="142" spans="1:12" ht="15.75" customHeight="1">
      <c r="A142" s="23"/>
      <c r="B142" s="15"/>
      <c r="C142" s="11"/>
      <c r="D142" s="7" t="s">
        <v>23</v>
      </c>
      <c r="E142" s="52" t="s">
        <v>51</v>
      </c>
      <c r="F142" s="53">
        <v>75</v>
      </c>
      <c r="G142" s="53">
        <v>14.8</v>
      </c>
      <c r="H142" s="53">
        <v>5.3</v>
      </c>
      <c r="I142" s="54">
        <v>10.8</v>
      </c>
      <c r="J142" s="53">
        <v>150.6</v>
      </c>
      <c r="K142" s="42"/>
      <c r="L142" s="53">
        <v>2.7</v>
      </c>
    </row>
    <row r="143" spans="1:12" ht="14.4">
      <c r="A143" s="23"/>
      <c r="B143" s="15"/>
      <c r="C143" s="11"/>
      <c r="E143" s="52" t="s">
        <v>62</v>
      </c>
      <c r="F143" s="53">
        <v>25</v>
      </c>
      <c r="G143" s="53">
        <v>1.7</v>
      </c>
      <c r="H143" s="53">
        <v>0.2</v>
      </c>
      <c r="I143" s="54">
        <v>7.5</v>
      </c>
      <c r="J143" s="53">
        <v>35</v>
      </c>
      <c r="K143" s="42"/>
      <c r="L143" s="53">
        <v>1.5</v>
      </c>
    </row>
    <row r="144" spans="1:12" ht="14.4">
      <c r="A144" s="23"/>
      <c r="B144" s="15"/>
      <c r="C144" s="11"/>
      <c r="D144" s="7" t="s">
        <v>24</v>
      </c>
      <c r="E144" s="61" t="s">
        <v>67</v>
      </c>
      <c r="F144" s="62">
        <v>210</v>
      </c>
      <c r="G144" s="62">
        <v>0.6</v>
      </c>
      <c r="H144" s="62">
        <v>0</v>
      </c>
      <c r="I144" s="63">
        <v>27</v>
      </c>
      <c r="J144" s="62">
        <v>110</v>
      </c>
      <c r="K144" s="42"/>
      <c r="L144" s="62">
        <v>52.43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22.3</v>
      </c>
      <c r="H146" s="19">
        <f t="shared" si="70"/>
        <v>11.399999999999999</v>
      </c>
      <c r="I146" s="19">
        <f t="shared" si="70"/>
        <v>76</v>
      </c>
      <c r="J146" s="19">
        <f t="shared" si="70"/>
        <v>492.4</v>
      </c>
      <c r="K146" s="25"/>
      <c r="L146" s="19">
        <f t="shared" ref="L146" si="71">SUM(L139:L145)</f>
        <v>70.78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710</v>
      </c>
      <c r="G157" s="32">
        <f t="shared" ref="G157" si="74">G146+G156</f>
        <v>22.3</v>
      </c>
      <c r="H157" s="32">
        <f t="shared" ref="H157" si="75">H146+H156</f>
        <v>11.399999999999999</v>
      </c>
      <c r="I157" s="32">
        <f t="shared" ref="I157" si="76">I146+I156</f>
        <v>76</v>
      </c>
      <c r="J157" s="32">
        <f t="shared" ref="J157:L157" si="77">J146+J156</f>
        <v>492.4</v>
      </c>
      <c r="K157" s="32"/>
      <c r="L157" s="32">
        <f t="shared" si="77"/>
        <v>70.78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68</v>
      </c>
      <c r="F158" s="50">
        <v>150</v>
      </c>
      <c r="G158" s="50">
        <v>3.2</v>
      </c>
      <c r="H158" s="50">
        <v>5.2</v>
      </c>
      <c r="I158" s="51">
        <v>19.8</v>
      </c>
      <c r="J158" s="50">
        <v>139.4</v>
      </c>
      <c r="K158" s="39"/>
      <c r="L158" s="50">
        <v>4.51</v>
      </c>
    </row>
    <row r="159" spans="1:12" ht="14.4">
      <c r="A159" s="23"/>
      <c r="B159" s="15"/>
      <c r="C159" s="11"/>
      <c r="D159" s="6"/>
      <c r="E159" s="55" t="s">
        <v>69</v>
      </c>
      <c r="F159" s="56">
        <v>80</v>
      </c>
      <c r="G159" s="56">
        <v>18.7</v>
      </c>
      <c r="H159" s="56">
        <v>21.6</v>
      </c>
      <c r="I159" s="59">
        <v>4.4000000000000004</v>
      </c>
      <c r="J159" s="56">
        <v>287.60000000000002</v>
      </c>
      <c r="K159" s="42"/>
      <c r="L159" s="56">
        <v>56.08</v>
      </c>
    </row>
    <row r="160" spans="1:12" ht="14.4">
      <c r="A160" s="23"/>
      <c r="B160" s="15"/>
      <c r="C160" s="11"/>
      <c r="D160" s="7" t="s">
        <v>22</v>
      </c>
      <c r="E160" s="52" t="s">
        <v>59</v>
      </c>
      <c r="F160" s="53">
        <v>200</v>
      </c>
      <c r="G160" s="53">
        <v>0.2</v>
      </c>
      <c r="H160" s="53">
        <v>0</v>
      </c>
      <c r="I160" s="54">
        <v>6.4</v>
      </c>
      <c r="J160" s="53">
        <v>26.8</v>
      </c>
      <c r="K160" s="42"/>
      <c r="L160" s="53">
        <v>1.89</v>
      </c>
    </row>
    <row r="161" spans="1:12" ht="14.4">
      <c r="A161" s="23"/>
      <c r="B161" s="15"/>
      <c r="C161" s="11"/>
      <c r="D161" s="7" t="s">
        <v>23</v>
      </c>
      <c r="E161" s="52" t="s">
        <v>51</v>
      </c>
      <c r="F161" s="53">
        <v>45</v>
      </c>
      <c r="G161" s="53">
        <v>2.4</v>
      </c>
      <c r="H161" s="53">
        <v>0.4</v>
      </c>
      <c r="I161" s="54">
        <v>7.5</v>
      </c>
      <c r="J161" s="53">
        <v>105.5</v>
      </c>
      <c r="K161" s="42"/>
      <c r="L161" s="53">
        <v>2.7</v>
      </c>
    </row>
    <row r="162" spans="1:12" ht="14.4">
      <c r="A162" s="23"/>
      <c r="B162" s="15"/>
      <c r="C162" s="11"/>
      <c r="D162" s="7" t="s">
        <v>24</v>
      </c>
      <c r="E162" s="52" t="s">
        <v>48</v>
      </c>
      <c r="F162" s="53">
        <v>60</v>
      </c>
      <c r="G162" s="53">
        <v>0.5</v>
      </c>
      <c r="H162" s="53">
        <v>0.1</v>
      </c>
      <c r="I162" s="54">
        <v>1.5</v>
      </c>
      <c r="J162" s="53">
        <v>8.5</v>
      </c>
      <c r="K162" s="42"/>
      <c r="L162" s="53">
        <v>5.6</v>
      </c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24.999999999999996</v>
      </c>
      <c r="H165" s="19">
        <f t="shared" si="78"/>
        <v>27.3</v>
      </c>
      <c r="I165" s="19">
        <f t="shared" si="78"/>
        <v>39.6</v>
      </c>
      <c r="J165" s="19">
        <f t="shared" si="78"/>
        <v>567.79999999999995</v>
      </c>
      <c r="K165" s="25"/>
      <c r="L165" s="19">
        <f t="shared" ref="L165" si="79">SUM(L158:L164)</f>
        <v>70.779999999999987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535</v>
      </c>
      <c r="G176" s="32">
        <f t="shared" ref="G176" si="82">G165+G175</f>
        <v>24.999999999999996</v>
      </c>
      <c r="H176" s="32">
        <f t="shared" ref="H176" si="83">H165+H175</f>
        <v>27.3</v>
      </c>
      <c r="I176" s="32">
        <f t="shared" ref="I176" si="84">I165+I175</f>
        <v>39.6</v>
      </c>
      <c r="J176" s="32">
        <f t="shared" ref="J176:L176" si="85">J165+J175</f>
        <v>567.79999999999995</v>
      </c>
      <c r="K176" s="32"/>
      <c r="L176" s="32">
        <f t="shared" si="85"/>
        <v>70.779999999999987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9" t="s">
        <v>58</v>
      </c>
      <c r="F177" s="50">
        <v>200</v>
      </c>
      <c r="G177" s="50">
        <v>24.8</v>
      </c>
      <c r="H177" s="50">
        <v>6.2</v>
      </c>
      <c r="I177" s="51">
        <v>17.600000000000001</v>
      </c>
      <c r="J177" s="50">
        <v>225.7</v>
      </c>
      <c r="K177" s="39"/>
      <c r="L177" s="50">
        <v>35.729999999999997</v>
      </c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22</v>
      </c>
      <c r="E179" s="52" t="s">
        <v>59</v>
      </c>
      <c r="F179" s="53">
        <v>200</v>
      </c>
      <c r="G179" s="53">
        <v>0.5</v>
      </c>
      <c r="H179" s="53">
        <v>0</v>
      </c>
      <c r="I179" s="54">
        <v>19.8</v>
      </c>
      <c r="J179" s="53">
        <v>81</v>
      </c>
      <c r="K179" s="42"/>
      <c r="L179" s="53">
        <v>5.6</v>
      </c>
    </row>
    <row r="180" spans="1:12" ht="14.4">
      <c r="A180" s="23"/>
      <c r="B180" s="15"/>
      <c r="C180" s="11"/>
      <c r="D180" s="7" t="s">
        <v>23</v>
      </c>
      <c r="E180" s="52" t="s">
        <v>51</v>
      </c>
      <c r="F180" s="53">
        <v>45</v>
      </c>
      <c r="G180" s="53">
        <v>3.4</v>
      </c>
      <c r="H180" s="53">
        <v>0.4</v>
      </c>
      <c r="I180" s="54">
        <v>22.1</v>
      </c>
      <c r="J180" s="53">
        <v>105.5</v>
      </c>
      <c r="K180" s="42"/>
      <c r="L180" s="53">
        <v>2.7</v>
      </c>
    </row>
    <row r="181" spans="1:12" ht="14.4">
      <c r="A181" s="23"/>
      <c r="B181" s="15"/>
      <c r="C181" s="11"/>
      <c r="E181" s="61" t="s">
        <v>62</v>
      </c>
      <c r="F181" s="62">
        <v>25</v>
      </c>
      <c r="G181" s="62">
        <v>1.7</v>
      </c>
      <c r="H181" s="62">
        <v>0.3</v>
      </c>
      <c r="I181" s="63">
        <v>8.4</v>
      </c>
      <c r="J181" s="62">
        <v>42.7</v>
      </c>
      <c r="K181" s="42"/>
      <c r="L181" s="62">
        <v>1.5</v>
      </c>
    </row>
    <row r="182" spans="1:12" ht="14.4">
      <c r="A182" s="23"/>
      <c r="B182" s="15"/>
      <c r="C182" s="11"/>
      <c r="D182" s="7" t="s">
        <v>24</v>
      </c>
      <c r="E182" s="61" t="s">
        <v>53</v>
      </c>
      <c r="F182" s="62">
        <v>150</v>
      </c>
      <c r="G182" s="62">
        <v>0.6</v>
      </c>
      <c r="H182" s="62">
        <v>0.6</v>
      </c>
      <c r="I182" s="63">
        <v>14.7</v>
      </c>
      <c r="J182" s="62">
        <v>66.599999999999994</v>
      </c>
      <c r="K182" s="42"/>
      <c r="L182" s="62">
        <v>20.45</v>
      </c>
    </row>
    <row r="183" spans="1:12" ht="15" thickBot="1">
      <c r="A183" s="23"/>
      <c r="B183" s="15"/>
      <c r="C183" s="11"/>
      <c r="D183" s="6"/>
      <c r="E183" s="57" t="s">
        <v>70</v>
      </c>
      <c r="F183" s="58">
        <v>60</v>
      </c>
      <c r="G183" s="58">
        <v>0.7</v>
      </c>
      <c r="H183" s="58">
        <v>0.1</v>
      </c>
      <c r="I183" s="60">
        <v>2.2999999999999998</v>
      </c>
      <c r="J183" s="58">
        <v>12.8</v>
      </c>
      <c r="K183" s="42"/>
      <c r="L183" s="58">
        <v>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31.7</v>
      </c>
      <c r="H184" s="19">
        <f t="shared" si="86"/>
        <v>7.6</v>
      </c>
      <c r="I184" s="19">
        <f t="shared" si="86"/>
        <v>84.9</v>
      </c>
      <c r="J184" s="19">
        <f t="shared" si="86"/>
        <v>534.29999999999995</v>
      </c>
      <c r="K184" s="25"/>
      <c r="L184" s="19">
        <f t="shared" ref="L184" si="87">SUM(L177:L183)</f>
        <v>70.78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680</v>
      </c>
      <c r="G195" s="32">
        <f t="shared" ref="G195" si="90">G184+G194</f>
        <v>31.7</v>
      </c>
      <c r="H195" s="32">
        <f t="shared" ref="H195" si="91">H184+H194</f>
        <v>7.6</v>
      </c>
      <c r="I195" s="32">
        <f t="shared" ref="I195" si="92">I184+I194</f>
        <v>84.9</v>
      </c>
      <c r="J195" s="32">
        <f t="shared" ref="J195:L195" si="93">J184+J194</f>
        <v>534.29999999999995</v>
      </c>
      <c r="K195" s="32"/>
      <c r="L195" s="32">
        <f t="shared" si="93"/>
        <v>70.78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13.930000000000001</v>
      </c>
      <c r="I196" s="34">
        <f t="shared" si="94"/>
        <v>81.070000000000007</v>
      </c>
      <c r="J196" s="34">
        <f t="shared" si="94"/>
        <v>557.78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2025-01-10T02:33:09Z</dcterms:modified>
</cp:coreProperties>
</file>